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MP.WELSPUNGRP.010\Downloads\"/>
    </mc:Choice>
  </mc:AlternateContent>
  <bookViews>
    <workbookView xWindow="0" yWindow="0" windowWidth="20490" windowHeight="7635" activeTab="3"/>
  </bookViews>
  <sheets>
    <sheet name="Premapur" sheetId="4" r:id="rId1"/>
    <sheet name="Jangipur Khurd" sheetId="1" r:id="rId2"/>
    <sheet name="Mokalpur" sheetId="2" r:id="rId3"/>
    <sheet name="Bishambhara" sheetId="3" r:id="rId4"/>
    <sheet name="Shaloni Mahimapur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5" l="1"/>
  <c r="A19" i="5"/>
  <c r="A17" i="5"/>
  <c r="A15" i="5"/>
  <c r="A13" i="5"/>
  <c r="A11" i="5"/>
  <c r="A9" i="5"/>
  <c r="A7" i="5"/>
  <c r="A5" i="5"/>
  <c r="C4" i="5"/>
  <c r="A3" i="5"/>
  <c r="A21" i="4"/>
  <c r="A19" i="4"/>
  <c r="A17" i="4"/>
  <c r="A15" i="4"/>
  <c r="A13" i="4"/>
  <c r="A11" i="4"/>
  <c r="A9" i="4"/>
  <c r="A7" i="4"/>
  <c r="A5" i="4"/>
  <c r="C4" i="4"/>
  <c r="A3" i="4"/>
  <c r="C4" i="3"/>
  <c r="A21" i="3"/>
  <c r="A19" i="3"/>
  <c r="A17" i="3"/>
  <c r="A15" i="3"/>
  <c r="A13" i="3"/>
  <c r="A11" i="3"/>
  <c r="A9" i="3"/>
  <c r="A7" i="3"/>
  <c r="A5" i="3"/>
  <c r="A3" i="3"/>
  <c r="A21" i="2"/>
  <c r="A19" i="2"/>
  <c r="A17" i="2"/>
  <c r="A15" i="2"/>
  <c r="A13" i="2"/>
  <c r="A11" i="2"/>
  <c r="A9" i="2"/>
  <c r="A7" i="2"/>
  <c r="A5" i="2"/>
  <c r="A3" i="2"/>
  <c r="A5" i="1" l="1"/>
  <c r="A7" i="1"/>
  <c r="A9" i="1"/>
  <c r="A11" i="1"/>
  <c r="A13" i="1"/>
  <c r="A15" i="1"/>
  <c r="A17" i="1"/>
  <c r="A19" i="1"/>
  <c r="A21" i="1"/>
  <c r="A3" i="1"/>
</calcChain>
</file>

<file path=xl/sharedStrings.xml><?xml version="1.0" encoding="utf-8"?>
<sst xmlns="http://schemas.openxmlformats.org/spreadsheetml/2006/main" count="142" uniqueCount="37">
  <si>
    <t>Select Your Scheme ID(IMIS)/Name:</t>
  </si>
  <si>
    <t>Scheme ID(IMIS):</t>
  </si>
  <si>
    <t>Name of Scheme:</t>
  </si>
  <si>
    <t>State:</t>
  </si>
  <si>
    <t>District:</t>
  </si>
  <si>
    <t>No of Village Served:</t>
  </si>
  <si>
    <t>Village:</t>
  </si>
  <si>
    <t>Transmission Pipe Diameter(mm):</t>
  </si>
  <si>
    <t>Maximum Diameter(mm):</t>
  </si>
  <si>
    <t>Minimum Diameter(mm):</t>
  </si>
  <si>
    <t>Pipe Network Length(in km):</t>
  </si>
  <si>
    <t>Pipe Materials Type:</t>
  </si>
  <si>
    <t>No of Urban Bodies Served:</t>
  </si>
  <si>
    <t>Total Water Demand Urban(MLD):</t>
  </si>
  <si>
    <t>No of Urban Population Served:</t>
  </si>
  <si>
    <t>No of Rural Population Served:</t>
  </si>
  <si>
    <t>Scheme Cost(in lakhs):</t>
  </si>
  <si>
    <t>Start Year:</t>
  </si>
  <si>
    <t>Completion Year:</t>
  </si>
  <si>
    <t>Description</t>
  </si>
  <si>
    <t>Remark</t>
  </si>
  <si>
    <t>S.No.</t>
  </si>
  <si>
    <t xml:space="preserve">Jangipur Khurd </t>
  </si>
  <si>
    <t>Uttar Pradesh</t>
  </si>
  <si>
    <t>Jaunpur</t>
  </si>
  <si>
    <t>Nohiva Basti,Bhar Basti,Narijan Basti,Jangipur Khurd</t>
  </si>
  <si>
    <t>HDPE</t>
  </si>
  <si>
    <t>Mokalpur</t>
  </si>
  <si>
    <t>Mokalpur Khas,Pavera Ka Pura,Ghantara,Lohar Basti,Lachho Pura</t>
  </si>
  <si>
    <t>Bishambhara</t>
  </si>
  <si>
    <t>Bishambhara,Harijan Basti,Ramdas Pur</t>
  </si>
  <si>
    <t>Total Water Demand Rural(KLD)</t>
  </si>
  <si>
    <t>Total Water Demand Rural(kLD)</t>
  </si>
  <si>
    <t>Premapur</t>
  </si>
  <si>
    <t>Premapur Khas,Yadav Basti,Maurya Basti,Brahman Basti,Maharoopur,Brahman Basti</t>
  </si>
  <si>
    <t>Saloni Mahimapur</t>
  </si>
  <si>
    <t>Saloni Mahimapur,Yadav,Harijan Basti,Yadav B Purav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</si>
</sst>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Calibri Light"/>
      <family val="2"/>
    </font>
    <font>
      <sz val="18"/>
      <color rgb="FF212529"/>
      <name val="Calibri Light"/>
      <family val="2"/>
    </font>
    <font>
      <b/>
      <sz val="18"/>
      <color theme="1"/>
      <name val="Calibri Light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3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5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B5" workbookViewId="0">
      <selection activeCell="D9" sqref="D9"/>
    </sheetView>
  </sheetViews>
  <sheetFormatPr defaultRowHeight="14.25"/>
  <cols>
    <col min="1" max="1" width="9" style="4"/>
    <col min="2" max="2" width="50.5" customWidth="1"/>
    <col min="3" max="3" width="54" style="6" customWidth="1"/>
    <col min="4" max="5" width="53.625" customWidth="1"/>
  </cols>
  <sheetData>
    <row r="1" spans="1:3" s="2" customFormat="1" ht="23.25">
      <c r="A1" s="7" t="s">
        <v>21</v>
      </c>
      <c r="B1" s="8" t="s">
        <v>19</v>
      </c>
      <c r="C1" s="9" t="s">
        <v>20</v>
      </c>
    </row>
    <row r="2" spans="1:3" ht="23.25">
      <c r="A2" s="3">
        <v>1</v>
      </c>
      <c r="B2" s="1" t="s">
        <v>0</v>
      </c>
      <c r="C2" s="10" t="s">
        <v>33</v>
      </c>
    </row>
    <row r="3" spans="1:3" ht="23.25">
      <c r="A3" s="3">
        <f>+A2+1</f>
        <v>2</v>
      </c>
      <c r="B3" s="1" t="s">
        <v>1</v>
      </c>
      <c r="C3" s="12">
        <v>20020896</v>
      </c>
    </row>
    <row r="4" spans="1:3" ht="23.25">
      <c r="A4" s="3">
        <v>2</v>
      </c>
      <c r="B4" s="1" t="s">
        <v>2</v>
      </c>
      <c r="C4" s="10" t="str">
        <f>C2</f>
        <v>Premapur</v>
      </c>
    </row>
    <row r="5" spans="1:3" ht="23.25">
      <c r="A5" s="3">
        <f t="shared" ref="A5" si="0">+A4+1</f>
        <v>3</v>
      </c>
      <c r="B5" s="1" t="s">
        <v>3</v>
      </c>
      <c r="C5" s="5" t="s">
        <v>23</v>
      </c>
    </row>
    <row r="6" spans="1:3" ht="23.25">
      <c r="A6" s="3">
        <v>3</v>
      </c>
      <c r="B6" s="1" t="s">
        <v>4</v>
      </c>
      <c r="C6" s="5" t="s">
        <v>24</v>
      </c>
    </row>
    <row r="7" spans="1:3" ht="23.25">
      <c r="A7" s="3">
        <f t="shared" ref="A7" si="1">+A6+1</f>
        <v>4</v>
      </c>
      <c r="B7" s="1" t="s">
        <v>5</v>
      </c>
      <c r="C7" s="5">
        <v>6</v>
      </c>
    </row>
    <row r="8" spans="1:3" s="16" customFormat="1" ht="59.25" customHeight="1">
      <c r="A8" s="14">
        <v>4</v>
      </c>
      <c r="B8" s="15" t="s">
        <v>6</v>
      </c>
      <c r="C8" s="13" t="s">
        <v>34</v>
      </c>
    </row>
    <row r="9" spans="1:3" ht="23.25">
      <c r="A9" s="3">
        <f t="shared" ref="A9" si="2">+A8+1</f>
        <v>5</v>
      </c>
      <c r="B9" s="1" t="s">
        <v>7</v>
      </c>
      <c r="C9" s="5">
        <v>150</v>
      </c>
    </row>
    <row r="10" spans="1:3" ht="23.25">
      <c r="A10" s="3">
        <v>5</v>
      </c>
      <c r="B10" s="1" t="s">
        <v>8</v>
      </c>
      <c r="C10" s="5">
        <v>200</v>
      </c>
    </row>
    <row r="11" spans="1:3" ht="23.25">
      <c r="A11" s="3">
        <f t="shared" ref="A11" si="3">+A10+1</f>
        <v>6</v>
      </c>
      <c r="B11" s="1" t="s">
        <v>9</v>
      </c>
      <c r="C11" s="5">
        <v>63</v>
      </c>
    </row>
    <row r="12" spans="1:3" ht="23.25">
      <c r="A12" s="3">
        <v>6</v>
      </c>
      <c r="B12" s="1" t="s">
        <v>10</v>
      </c>
      <c r="C12" s="5">
        <v>10.5</v>
      </c>
    </row>
    <row r="13" spans="1:3" ht="23.25">
      <c r="A13" s="3">
        <f t="shared" ref="A13" si="4">+A12+1</f>
        <v>7</v>
      </c>
      <c r="B13" s="1" t="s">
        <v>11</v>
      </c>
      <c r="C13" s="5" t="s">
        <v>26</v>
      </c>
    </row>
    <row r="14" spans="1:3" ht="23.25">
      <c r="A14" s="3">
        <v>7</v>
      </c>
      <c r="B14" s="1" t="s">
        <v>12</v>
      </c>
      <c r="C14" s="5">
        <v>0</v>
      </c>
    </row>
    <row r="15" spans="1:3" ht="23.25">
      <c r="A15" s="3">
        <f t="shared" ref="A15" si="5">+A14+1</f>
        <v>8</v>
      </c>
      <c r="B15" s="1" t="s">
        <v>13</v>
      </c>
      <c r="C15" s="6">
        <v>0</v>
      </c>
    </row>
    <row r="16" spans="1:3" ht="23.25">
      <c r="A16" s="3">
        <v>8</v>
      </c>
      <c r="B16" s="1" t="s">
        <v>31</v>
      </c>
      <c r="C16" s="5">
        <v>299</v>
      </c>
    </row>
    <row r="17" spans="1:3" ht="23.25">
      <c r="A17" s="3">
        <f t="shared" ref="A17" si="6">+A16+1</f>
        <v>9</v>
      </c>
      <c r="B17" s="1" t="s">
        <v>14</v>
      </c>
      <c r="C17" s="5">
        <v>0</v>
      </c>
    </row>
    <row r="18" spans="1:3" ht="23.25">
      <c r="A18" s="3">
        <v>9</v>
      </c>
      <c r="B18" s="1" t="s">
        <v>15</v>
      </c>
      <c r="C18" s="5">
        <v>4628</v>
      </c>
    </row>
    <row r="19" spans="1:3" ht="23.25">
      <c r="A19" s="3">
        <f t="shared" ref="A19" si="7">+A18+1</f>
        <v>10</v>
      </c>
      <c r="B19" s="1" t="s">
        <v>16</v>
      </c>
      <c r="C19" s="5">
        <v>309.64999999999998</v>
      </c>
    </row>
    <row r="20" spans="1:3" ht="23.25">
      <c r="A20" s="3">
        <v>10</v>
      </c>
      <c r="B20" s="1" t="s">
        <v>17</v>
      </c>
      <c r="C20" s="11">
        <v>2022</v>
      </c>
    </row>
    <row r="21" spans="1:3" ht="23.25">
      <c r="A21" s="3">
        <f t="shared" ref="A21" si="8">+A20+1</f>
        <v>11</v>
      </c>
      <c r="B21" s="1" t="s">
        <v>18</v>
      </c>
      <c r="C21" s="11">
        <v>2024</v>
      </c>
    </row>
  </sheetData>
  <conditionalFormatting sqref="C2:C4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1"/>
  <sheetViews>
    <sheetView topLeftCell="B2" workbookViewId="0">
      <selection activeCell="D9" sqref="D9"/>
    </sheetView>
  </sheetViews>
  <sheetFormatPr defaultRowHeight="14.25"/>
  <cols>
    <col min="1" max="1" width="9.125" style="4"/>
    <col min="2" max="2" width="50.5" customWidth="1"/>
    <col min="3" max="3" width="54" style="6" customWidth="1"/>
    <col min="4" max="5" width="53.625" customWidth="1"/>
  </cols>
  <sheetData>
    <row r="1" spans="1:3" s="2" customFormat="1" ht="23.25">
      <c r="A1" s="7" t="s">
        <v>21</v>
      </c>
      <c r="B1" s="8" t="s">
        <v>19</v>
      </c>
      <c r="C1" s="9" t="s">
        <v>20</v>
      </c>
    </row>
    <row r="2" spans="1:3" ht="23.25">
      <c r="A2" s="3">
        <v>1</v>
      </c>
      <c r="B2" s="1" t="s">
        <v>0</v>
      </c>
      <c r="C2" s="10" t="s">
        <v>22</v>
      </c>
    </row>
    <row r="3" spans="1:3" ht="23.25">
      <c r="A3" s="3">
        <f>+A2+1</f>
        <v>2</v>
      </c>
      <c r="B3" s="1" t="s">
        <v>1</v>
      </c>
      <c r="C3" s="12">
        <v>20013339</v>
      </c>
    </row>
    <row r="4" spans="1:3" ht="23.25">
      <c r="A4" s="3">
        <v>2</v>
      </c>
      <c r="B4" s="1" t="s">
        <v>2</v>
      </c>
      <c r="C4" s="10" t="s">
        <v>22</v>
      </c>
    </row>
    <row r="5" spans="1:3" ht="23.25">
      <c r="A5" s="3">
        <f t="shared" ref="A5" si="0">+A4+1</f>
        <v>3</v>
      </c>
      <c r="B5" s="1" t="s">
        <v>3</v>
      </c>
      <c r="C5" s="5" t="s">
        <v>23</v>
      </c>
    </row>
    <row r="6" spans="1:3" ht="23.25">
      <c r="A6" s="3">
        <v>3</v>
      </c>
      <c r="B6" s="1" t="s">
        <v>4</v>
      </c>
      <c r="C6" s="5" t="s">
        <v>24</v>
      </c>
    </row>
    <row r="7" spans="1:3" ht="23.25">
      <c r="A7" s="3">
        <f t="shared" ref="A7" si="1">+A6+1</f>
        <v>4</v>
      </c>
      <c r="B7" s="1" t="s">
        <v>5</v>
      </c>
      <c r="C7" s="5">
        <v>5</v>
      </c>
    </row>
    <row r="8" spans="1:3" s="16" customFormat="1" ht="59.25" customHeight="1">
      <c r="A8" s="14">
        <v>4</v>
      </c>
      <c r="B8" s="15" t="s">
        <v>6</v>
      </c>
      <c r="C8" s="13" t="s">
        <v>25</v>
      </c>
    </row>
    <row r="9" spans="1:3" ht="23.25">
      <c r="A9" s="3">
        <f t="shared" ref="A9" si="2">+A8+1</f>
        <v>5</v>
      </c>
      <c r="B9" s="1" t="s">
        <v>7</v>
      </c>
      <c r="C9" s="5">
        <v>150</v>
      </c>
    </row>
    <row r="10" spans="1:3" ht="23.25">
      <c r="A10" s="3">
        <v>5</v>
      </c>
      <c r="B10" s="1" t="s">
        <v>8</v>
      </c>
      <c r="C10" s="5">
        <v>160</v>
      </c>
    </row>
    <row r="11" spans="1:3" ht="23.25">
      <c r="A11" s="3">
        <f t="shared" ref="A11" si="3">+A10+1</f>
        <v>6</v>
      </c>
      <c r="B11" s="1" t="s">
        <v>9</v>
      </c>
      <c r="C11" s="5">
        <v>63</v>
      </c>
    </row>
    <row r="12" spans="1:3" ht="23.25">
      <c r="A12" s="3">
        <v>6</v>
      </c>
      <c r="B12" s="1" t="s">
        <v>10</v>
      </c>
      <c r="C12" s="5">
        <v>15.5</v>
      </c>
    </row>
    <row r="13" spans="1:3" ht="23.25">
      <c r="A13" s="3">
        <f t="shared" ref="A13" si="4">+A12+1</f>
        <v>7</v>
      </c>
      <c r="B13" s="1" t="s">
        <v>11</v>
      </c>
      <c r="C13" s="5" t="s">
        <v>26</v>
      </c>
    </row>
    <row r="14" spans="1:3" ht="23.25">
      <c r="A14" s="3">
        <v>7</v>
      </c>
      <c r="B14" s="1" t="s">
        <v>12</v>
      </c>
      <c r="C14" s="5">
        <v>0</v>
      </c>
    </row>
    <row r="15" spans="1:3" ht="23.25">
      <c r="A15" s="3">
        <f t="shared" ref="A15" si="5">+A14+1</f>
        <v>8</v>
      </c>
      <c r="B15" s="1" t="s">
        <v>13</v>
      </c>
      <c r="C15" s="6">
        <v>0</v>
      </c>
    </row>
    <row r="16" spans="1:3" ht="23.25">
      <c r="A16" s="3">
        <v>8</v>
      </c>
      <c r="B16" s="1" t="s">
        <v>32</v>
      </c>
      <c r="C16" s="5">
        <v>275</v>
      </c>
    </row>
    <row r="17" spans="1:3" ht="23.25">
      <c r="A17" s="3">
        <f t="shared" ref="A17" si="6">+A16+1</f>
        <v>9</v>
      </c>
      <c r="B17" s="1" t="s">
        <v>14</v>
      </c>
      <c r="C17" s="5">
        <v>0</v>
      </c>
    </row>
    <row r="18" spans="1:3" ht="23.25">
      <c r="A18" s="3">
        <v>9</v>
      </c>
      <c r="B18" s="1" t="s">
        <v>15</v>
      </c>
      <c r="C18" s="5">
        <v>4252</v>
      </c>
    </row>
    <row r="19" spans="1:3" ht="23.25">
      <c r="A19" s="3">
        <f t="shared" ref="A19" si="7">+A18+1</f>
        <v>10</v>
      </c>
      <c r="B19" s="1" t="s">
        <v>16</v>
      </c>
      <c r="C19" s="5">
        <v>252.23</v>
      </c>
    </row>
    <row r="20" spans="1:3" ht="23.25">
      <c r="A20" s="3">
        <v>10</v>
      </c>
      <c r="B20" s="1" t="s">
        <v>17</v>
      </c>
      <c r="C20" s="11">
        <v>2022</v>
      </c>
    </row>
    <row r="21" spans="1:3" ht="23.25">
      <c r="A21" s="3">
        <f t="shared" ref="A21" si="8">+A20+1</f>
        <v>11</v>
      </c>
      <c r="B21" s="1" t="s">
        <v>18</v>
      </c>
      <c r="C21" s="11">
        <v>2024</v>
      </c>
    </row>
  </sheetData>
  <conditionalFormatting sqref="C2:C4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7" workbookViewId="0">
      <selection activeCell="C9" sqref="C9"/>
    </sheetView>
  </sheetViews>
  <sheetFormatPr defaultRowHeight="14.25"/>
  <cols>
    <col min="1" max="1" width="9" style="4"/>
    <col min="2" max="2" width="50.5" customWidth="1"/>
    <col min="3" max="3" width="54" style="6" customWidth="1"/>
    <col min="4" max="5" width="53.625" customWidth="1"/>
  </cols>
  <sheetData>
    <row r="1" spans="1:3" s="2" customFormat="1" ht="23.25">
      <c r="A1" s="7" t="s">
        <v>21</v>
      </c>
      <c r="B1" s="8" t="s">
        <v>19</v>
      </c>
      <c r="C1" s="9" t="s">
        <v>20</v>
      </c>
    </row>
    <row r="2" spans="1:3" ht="23.25">
      <c r="A2" s="3">
        <v>1</v>
      </c>
      <c r="B2" s="1" t="s">
        <v>0</v>
      </c>
      <c r="C2" s="10" t="s">
        <v>27</v>
      </c>
    </row>
    <row r="3" spans="1:3" ht="23.25">
      <c r="A3" s="3">
        <f>+A2+1</f>
        <v>2</v>
      </c>
      <c r="B3" s="1" t="s">
        <v>1</v>
      </c>
      <c r="C3" s="12">
        <v>20013266</v>
      </c>
    </row>
    <row r="4" spans="1:3" ht="23.25">
      <c r="A4" s="3">
        <v>2</v>
      </c>
      <c r="B4" s="1" t="s">
        <v>2</v>
      </c>
      <c r="C4" s="10" t="s">
        <v>27</v>
      </c>
    </row>
    <row r="5" spans="1:3" ht="23.25">
      <c r="A5" s="3">
        <f t="shared" ref="A5" si="0">+A4+1</f>
        <v>3</v>
      </c>
      <c r="B5" s="1" t="s">
        <v>3</v>
      </c>
      <c r="C5" s="5" t="s">
        <v>23</v>
      </c>
    </row>
    <row r="6" spans="1:3" ht="23.25">
      <c r="A6" s="3">
        <v>3</v>
      </c>
      <c r="B6" s="1" t="s">
        <v>4</v>
      </c>
      <c r="C6" s="5" t="s">
        <v>24</v>
      </c>
    </row>
    <row r="7" spans="1:3" ht="23.25">
      <c r="A7" s="3">
        <f t="shared" ref="A7" si="1">+A6+1</f>
        <v>4</v>
      </c>
      <c r="B7" s="1" t="s">
        <v>5</v>
      </c>
      <c r="C7" s="5">
        <v>6</v>
      </c>
    </row>
    <row r="8" spans="1:3" s="16" customFormat="1" ht="59.25" customHeight="1">
      <c r="A8" s="14">
        <v>4</v>
      </c>
      <c r="B8" s="15" t="s">
        <v>6</v>
      </c>
      <c r="C8" s="13" t="s">
        <v>28</v>
      </c>
    </row>
    <row r="9" spans="1:3" ht="23.25">
      <c r="A9" s="3">
        <f t="shared" ref="A9" si="2">+A8+1</f>
        <v>5</v>
      </c>
      <c r="B9" s="1" t="s">
        <v>7</v>
      </c>
      <c r="C9" s="5">
        <v>150</v>
      </c>
    </row>
    <row r="10" spans="1:3" ht="23.25">
      <c r="A10" s="3">
        <v>5</v>
      </c>
      <c r="B10" s="1" t="s">
        <v>8</v>
      </c>
      <c r="C10" s="5">
        <v>160</v>
      </c>
    </row>
    <row r="11" spans="1:3" ht="23.25">
      <c r="A11" s="3">
        <f t="shared" ref="A11" si="3">+A10+1</f>
        <v>6</v>
      </c>
      <c r="B11" s="1" t="s">
        <v>9</v>
      </c>
      <c r="C11" s="5">
        <v>63</v>
      </c>
    </row>
    <row r="12" spans="1:3" ht="23.25">
      <c r="A12" s="3">
        <v>6</v>
      </c>
      <c r="B12" s="1" t="s">
        <v>10</v>
      </c>
      <c r="C12" s="5">
        <v>17.899999999999999</v>
      </c>
    </row>
    <row r="13" spans="1:3" ht="23.25">
      <c r="A13" s="3">
        <f t="shared" ref="A13" si="4">+A12+1</f>
        <v>7</v>
      </c>
      <c r="B13" s="1" t="s">
        <v>11</v>
      </c>
      <c r="C13" s="5" t="s">
        <v>26</v>
      </c>
    </row>
    <row r="14" spans="1:3" ht="23.25">
      <c r="A14" s="3">
        <v>7</v>
      </c>
      <c r="B14" s="1" t="s">
        <v>12</v>
      </c>
      <c r="C14" s="5">
        <v>0</v>
      </c>
    </row>
    <row r="15" spans="1:3" ht="23.25">
      <c r="A15" s="3">
        <f t="shared" ref="A15" si="5">+A14+1</f>
        <v>8</v>
      </c>
      <c r="B15" s="1" t="s">
        <v>13</v>
      </c>
      <c r="C15" s="6">
        <v>0</v>
      </c>
    </row>
    <row r="16" spans="1:3" ht="23.25">
      <c r="A16" s="3">
        <v>8</v>
      </c>
      <c r="B16" s="1" t="s">
        <v>32</v>
      </c>
      <c r="C16" s="5">
        <v>277</v>
      </c>
    </row>
    <row r="17" spans="1:3" ht="23.25">
      <c r="A17" s="3">
        <f t="shared" ref="A17" si="6">+A16+1</f>
        <v>9</v>
      </c>
      <c r="B17" s="1" t="s">
        <v>14</v>
      </c>
      <c r="C17" s="5">
        <v>0</v>
      </c>
    </row>
    <row r="18" spans="1:3" ht="23.25">
      <c r="A18" s="3">
        <v>9</v>
      </c>
      <c r="B18" s="1" t="s">
        <v>15</v>
      </c>
      <c r="C18" s="5">
        <v>4280</v>
      </c>
    </row>
    <row r="19" spans="1:3" ht="23.25">
      <c r="A19" s="3">
        <f t="shared" ref="A19" si="7">+A18+1</f>
        <v>10</v>
      </c>
      <c r="B19" s="1" t="s">
        <v>16</v>
      </c>
      <c r="C19" s="5">
        <v>239.85</v>
      </c>
    </row>
    <row r="20" spans="1:3" ht="23.25">
      <c r="A20" s="3">
        <v>10</v>
      </c>
      <c r="B20" s="1" t="s">
        <v>17</v>
      </c>
      <c r="C20" s="11">
        <v>2022</v>
      </c>
    </row>
    <row r="21" spans="1:3" ht="23.25">
      <c r="A21" s="3">
        <f t="shared" ref="A21" si="8">+A20+1</f>
        <v>11</v>
      </c>
      <c r="B21" s="1" t="s">
        <v>18</v>
      </c>
      <c r="C21" s="11">
        <v>2024</v>
      </c>
    </row>
  </sheetData>
  <conditionalFormatting sqref="C2:C4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B7" workbookViewId="0">
      <selection activeCell="C14" sqref="C14"/>
    </sheetView>
  </sheetViews>
  <sheetFormatPr defaultRowHeight="14.25"/>
  <cols>
    <col min="1" max="1" width="9" style="4"/>
    <col min="2" max="2" width="50.5" customWidth="1"/>
    <col min="3" max="3" width="54" style="6" customWidth="1"/>
    <col min="4" max="5" width="53.625" customWidth="1"/>
  </cols>
  <sheetData>
    <row r="1" spans="1:3" s="2" customFormat="1" ht="23.25">
      <c r="A1" s="7" t="s">
        <v>21</v>
      </c>
      <c r="B1" s="8" t="s">
        <v>19</v>
      </c>
      <c r="C1" s="9" t="s">
        <v>20</v>
      </c>
    </row>
    <row r="2" spans="1:3" ht="23.25">
      <c r="A2" s="3">
        <v>1</v>
      </c>
      <c r="B2" s="1" t="s">
        <v>0</v>
      </c>
      <c r="C2" s="10" t="s">
        <v>29</v>
      </c>
    </row>
    <row r="3" spans="1:3" ht="23.25">
      <c r="A3" s="3">
        <f>+A2+1</f>
        <v>2</v>
      </c>
      <c r="B3" s="1" t="s">
        <v>1</v>
      </c>
      <c r="C3" s="12">
        <v>20020086</v>
      </c>
    </row>
    <row r="4" spans="1:3" ht="23.25">
      <c r="A4" s="3">
        <v>2</v>
      </c>
      <c r="B4" s="1" t="s">
        <v>2</v>
      </c>
      <c r="C4" s="10" t="str">
        <f>C2</f>
        <v>Bishambhara</v>
      </c>
    </row>
    <row r="5" spans="1:3" ht="23.25">
      <c r="A5" s="3">
        <f t="shared" ref="A5" si="0">+A4+1</f>
        <v>3</v>
      </c>
      <c r="B5" s="1" t="s">
        <v>3</v>
      </c>
      <c r="C5" s="5" t="s">
        <v>23</v>
      </c>
    </row>
    <row r="6" spans="1:3" ht="23.25">
      <c r="A6" s="3">
        <v>3</v>
      </c>
      <c r="B6" s="1" t="s">
        <v>4</v>
      </c>
      <c r="C6" s="5" t="s">
        <v>24</v>
      </c>
    </row>
    <row r="7" spans="1:3" ht="23.25">
      <c r="A7" s="3">
        <f t="shared" ref="A7" si="1">+A6+1</f>
        <v>4</v>
      </c>
      <c r="B7" s="1" t="s">
        <v>5</v>
      </c>
      <c r="C7" s="5">
        <v>3</v>
      </c>
    </row>
    <row r="8" spans="1:3" s="16" customFormat="1" ht="59.25" customHeight="1">
      <c r="A8" s="14">
        <v>4</v>
      </c>
      <c r="B8" s="15" t="s">
        <v>6</v>
      </c>
      <c r="C8" s="13" t="s">
        <v>30</v>
      </c>
    </row>
    <row r="9" spans="1:3" ht="23.25">
      <c r="A9" s="3">
        <f t="shared" ref="A9" si="2">+A8+1</f>
        <v>5</v>
      </c>
      <c r="B9" s="1" t="s">
        <v>7</v>
      </c>
      <c r="C9" s="5">
        <v>150</v>
      </c>
    </row>
    <row r="10" spans="1:3" ht="23.25">
      <c r="A10" s="3">
        <v>5</v>
      </c>
      <c r="B10" s="1" t="s">
        <v>8</v>
      </c>
      <c r="C10" s="5">
        <v>140</v>
      </c>
    </row>
    <row r="11" spans="1:3" ht="23.25">
      <c r="A11" s="3">
        <f t="shared" ref="A11" si="3">+A10+1</f>
        <v>6</v>
      </c>
      <c r="B11" s="1" t="s">
        <v>9</v>
      </c>
      <c r="C11" s="5">
        <v>63</v>
      </c>
    </row>
    <row r="12" spans="1:3" ht="23.25">
      <c r="A12" s="3">
        <v>6</v>
      </c>
      <c r="B12" s="1" t="s">
        <v>10</v>
      </c>
      <c r="C12" s="5">
        <v>10.5</v>
      </c>
    </row>
    <row r="13" spans="1:3" ht="23.25">
      <c r="A13" s="3">
        <f t="shared" ref="A13" si="4">+A12+1</f>
        <v>7</v>
      </c>
      <c r="B13" s="1" t="s">
        <v>11</v>
      </c>
      <c r="C13" s="5" t="s">
        <v>26</v>
      </c>
    </row>
    <row r="14" spans="1:3" ht="23.25">
      <c r="A14" s="3">
        <v>7</v>
      </c>
      <c r="B14" s="1" t="s">
        <v>12</v>
      </c>
      <c r="C14" s="5">
        <v>0</v>
      </c>
    </row>
    <row r="15" spans="1:3" ht="23.25">
      <c r="A15" s="3">
        <f t="shared" ref="A15" si="5">+A14+1</f>
        <v>8</v>
      </c>
      <c r="B15" s="1" t="s">
        <v>13</v>
      </c>
      <c r="C15" s="6">
        <v>0</v>
      </c>
    </row>
    <row r="16" spans="1:3" ht="23.25">
      <c r="A16" s="3">
        <v>8</v>
      </c>
      <c r="B16" s="1" t="s">
        <v>31</v>
      </c>
      <c r="C16" s="5">
        <v>169</v>
      </c>
    </row>
    <row r="17" spans="1:3" ht="23.25">
      <c r="A17" s="3">
        <f t="shared" ref="A17" si="6">+A16+1</f>
        <v>9</v>
      </c>
      <c r="B17" s="1" t="s">
        <v>14</v>
      </c>
      <c r="C17" s="5">
        <v>0</v>
      </c>
    </row>
    <row r="18" spans="1:3" ht="23.25">
      <c r="A18" s="3">
        <v>9</v>
      </c>
      <c r="B18" s="1" t="s">
        <v>15</v>
      </c>
      <c r="C18" s="5">
        <v>2610</v>
      </c>
    </row>
    <row r="19" spans="1:3" ht="23.25">
      <c r="A19" s="3">
        <f t="shared" ref="A19" si="7">+A18+1</f>
        <v>10</v>
      </c>
      <c r="B19" s="1" t="s">
        <v>16</v>
      </c>
      <c r="C19" s="5">
        <v>234.39</v>
      </c>
    </row>
    <row r="20" spans="1:3" ht="23.25">
      <c r="A20" s="3">
        <v>10</v>
      </c>
      <c r="B20" s="1" t="s">
        <v>17</v>
      </c>
      <c r="C20" s="11">
        <v>2022</v>
      </c>
    </row>
    <row r="21" spans="1:3" ht="23.25">
      <c r="A21" s="3">
        <f t="shared" ref="A21" si="8">+A20+1</f>
        <v>11</v>
      </c>
      <c r="B21" s="1" t="s">
        <v>18</v>
      </c>
      <c r="C21" s="11">
        <v>2024</v>
      </c>
    </row>
  </sheetData>
  <conditionalFormatting sqref="C2:C4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B4" workbookViewId="0">
      <selection activeCell="C8" sqref="C8"/>
    </sheetView>
  </sheetViews>
  <sheetFormatPr defaultRowHeight="14.25"/>
  <cols>
    <col min="1" max="1" width="9" style="4"/>
    <col min="2" max="2" width="50.5" customWidth="1"/>
    <col min="3" max="3" width="54" style="6" customWidth="1"/>
    <col min="4" max="5" width="53.625" customWidth="1"/>
  </cols>
  <sheetData>
    <row r="1" spans="1:3" s="2" customFormat="1" ht="23.25">
      <c r="A1" s="7" t="s">
        <v>21</v>
      </c>
      <c r="B1" s="8" t="s">
        <v>19</v>
      </c>
      <c r="C1" s="9" t="s">
        <v>20</v>
      </c>
    </row>
    <row r="2" spans="1:3" ht="23.25">
      <c r="A2" s="3">
        <v>1</v>
      </c>
      <c r="B2" s="1" t="s">
        <v>0</v>
      </c>
      <c r="C2" s="10" t="s">
        <v>35</v>
      </c>
    </row>
    <row r="3" spans="1:3" ht="23.25">
      <c r="A3" s="3">
        <f>+A2+1</f>
        <v>2</v>
      </c>
      <c r="B3" s="1" t="s">
        <v>1</v>
      </c>
      <c r="C3" s="12">
        <v>20020892</v>
      </c>
    </row>
    <row r="4" spans="1:3" ht="23.25">
      <c r="A4" s="3">
        <v>2</v>
      </c>
      <c r="B4" s="1" t="s">
        <v>2</v>
      </c>
      <c r="C4" s="10" t="str">
        <f>C2</f>
        <v>Saloni Mahimapur</v>
      </c>
    </row>
    <row r="5" spans="1:3" ht="23.25">
      <c r="A5" s="3">
        <f t="shared" ref="A5" si="0">+A4+1</f>
        <v>3</v>
      </c>
      <c r="B5" s="1" t="s">
        <v>3</v>
      </c>
      <c r="C5" s="5" t="s">
        <v>23</v>
      </c>
    </row>
    <row r="6" spans="1:3" ht="23.25">
      <c r="A6" s="3">
        <v>3</v>
      </c>
      <c r="B6" s="1" t="s">
        <v>4</v>
      </c>
      <c r="C6" s="5" t="s">
        <v>24</v>
      </c>
    </row>
    <row r="7" spans="1:3" ht="23.25">
      <c r="A7" s="3">
        <f t="shared" ref="A7" si="1">+A6+1</f>
        <v>4</v>
      </c>
      <c r="B7" s="1" t="s">
        <v>5</v>
      </c>
      <c r="C7" s="5">
        <v>4</v>
      </c>
    </row>
    <row r="8" spans="1:3" s="16" customFormat="1" ht="72.75" customHeight="1">
      <c r="A8" s="14">
        <v>4</v>
      </c>
      <c r="B8" s="15" t="s">
        <v>6</v>
      </c>
      <c r="C8" s="13" t="s">
        <v>36</v>
      </c>
    </row>
    <row r="9" spans="1:3" ht="23.25">
      <c r="A9" s="3">
        <f t="shared" ref="A9" si="2">+A8+1</f>
        <v>5</v>
      </c>
      <c r="B9" s="1" t="s">
        <v>7</v>
      </c>
      <c r="C9" s="5">
        <v>150</v>
      </c>
    </row>
    <row r="10" spans="1:3" ht="23.25">
      <c r="A10" s="3">
        <v>5</v>
      </c>
      <c r="B10" s="1" t="s">
        <v>8</v>
      </c>
      <c r="C10" s="5">
        <v>140</v>
      </c>
    </row>
    <row r="11" spans="1:3" ht="23.25">
      <c r="A11" s="3">
        <f t="shared" ref="A11" si="3">+A10+1</f>
        <v>6</v>
      </c>
      <c r="B11" s="1" t="s">
        <v>9</v>
      </c>
      <c r="C11" s="5">
        <v>63</v>
      </c>
    </row>
    <row r="12" spans="1:3" ht="23.25">
      <c r="A12" s="3">
        <v>6</v>
      </c>
      <c r="B12" s="1" t="s">
        <v>10</v>
      </c>
      <c r="C12" s="5">
        <v>15.1</v>
      </c>
    </row>
    <row r="13" spans="1:3" ht="23.25">
      <c r="A13" s="3">
        <f t="shared" ref="A13" si="4">+A12+1</f>
        <v>7</v>
      </c>
      <c r="B13" s="1" t="s">
        <v>11</v>
      </c>
      <c r="C13" s="5" t="s">
        <v>26</v>
      </c>
    </row>
    <row r="14" spans="1:3" ht="23.25">
      <c r="A14" s="3">
        <v>7</v>
      </c>
      <c r="B14" s="1" t="s">
        <v>12</v>
      </c>
      <c r="C14" s="5">
        <v>0</v>
      </c>
    </row>
    <row r="15" spans="1:3" ht="23.25">
      <c r="A15" s="3">
        <f t="shared" ref="A15" si="5">+A14+1</f>
        <v>8</v>
      </c>
      <c r="B15" s="1" t="s">
        <v>13</v>
      </c>
      <c r="C15" s="6">
        <v>0</v>
      </c>
    </row>
    <row r="16" spans="1:3" ht="23.25">
      <c r="A16" s="3">
        <v>8</v>
      </c>
      <c r="B16" s="1" t="s">
        <v>31</v>
      </c>
      <c r="C16" s="5">
        <v>190</v>
      </c>
    </row>
    <row r="17" spans="1:3" ht="23.25">
      <c r="A17" s="3">
        <f t="shared" ref="A17" si="6">+A16+1</f>
        <v>9</v>
      </c>
      <c r="B17" s="1" t="s">
        <v>14</v>
      </c>
      <c r="C17" s="5">
        <v>0</v>
      </c>
    </row>
    <row r="18" spans="1:3" ht="23.25">
      <c r="A18" s="3">
        <v>9</v>
      </c>
      <c r="B18" s="1" t="s">
        <v>15</v>
      </c>
      <c r="C18" s="5">
        <v>2931</v>
      </c>
    </row>
    <row r="19" spans="1:3" ht="23.25">
      <c r="A19" s="3">
        <f t="shared" ref="A19" si="7">+A18+1</f>
        <v>10</v>
      </c>
      <c r="B19" s="1" t="s">
        <v>16</v>
      </c>
      <c r="C19" s="5">
        <v>257.99</v>
      </c>
    </row>
    <row r="20" spans="1:3" ht="23.25">
      <c r="A20" s="3">
        <v>10</v>
      </c>
      <c r="B20" s="1" t="s">
        <v>17</v>
      </c>
      <c r="C20" s="11">
        <v>2022</v>
      </c>
    </row>
    <row r="21" spans="1:3" ht="23.25">
      <c r="A21" s="3">
        <f t="shared" ref="A21" si="8">+A20+1</f>
        <v>11</v>
      </c>
      <c r="B21" s="1" t="s">
        <v>18</v>
      </c>
      <c r="C21" s="11">
        <v>2024</v>
      </c>
    </row>
  </sheetData>
  <conditionalFormatting sqref="C2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Premapur</vt:lpstr>
      <vt:lpstr>Jangipur Khurd</vt:lpstr>
      <vt:lpstr>Mokalpur</vt:lpstr>
      <vt:lpstr>Bishambhara</vt:lpstr>
      <vt:lpstr>Shaloni Mahimapur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swsm008</dc:creator>
  <cp:lastModifiedBy>Mukhram Prasad</cp:lastModifiedBy>
  <dcterms:created xsi:type="dcterms:W3CDTF">2024-11-05T08:09:25Z</dcterms:created>
  <dcterms:modified xsi:type="dcterms:W3CDTF">2025-01-24T12:44:16Z</dcterms:modified>
</cp:coreProperties>
</file>